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500D576C-A39B-418E-A804-8061592CA9F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4.03.2025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6" i="15" l="1"/>
  <c r="I6" i="15"/>
  <c r="H6" i="15"/>
  <c r="G6" i="15"/>
  <c r="F6" i="15"/>
  <c r="E6" i="15"/>
  <c r="J4" i="15"/>
  <c r="I4" i="15"/>
  <c r="H4" i="15"/>
  <c r="G4" i="15"/>
  <c r="F4" i="15"/>
  <c r="E4" i="15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<sst xmlns="http://schemas.openxmlformats.org/spreadsheetml/2006/main" count="32" uniqueCount="32">
  <si>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</si>
  <si>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</si>
  <si>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</si>
  <si>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</si>
  <si>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</si>
  <si>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</si>
  <si>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</si>
  <si>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</si>
  <si>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</si>
  <si>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</si>
  <si>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</si>
  <si>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</si>
  <si>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</si>
  <si>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</si>
  <si>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</si>
  <si>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</si>
  <si>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</si>
  <si>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</si>
  <si>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№ рец.</t>
  </si>
  <si>
    <t>Выход, г</t>
  </si>
  <si>
    <t>хлеб</t>
  </si>
  <si>
    <t>закуска</t>
  </si>
  <si>
    <t>гарнир</t>
  </si>
  <si>
    <t>сладкое</t>
  </si>
  <si>
    <t>хлеб бел.</t>
  </si>
  <si>
    <t>хлеб черн.</t>
  </si>
  <si>
    <t>МАОУ СОШ № 4 П.Новоорск</t>
  </si>
  <si>
    <t>гор.блюдо</t>
  </si>
  <si>
    <t>Пшеничный/Ржаной</t>
  </si>
  <si>
    <t>Чай с лимоном</t>
  </si>
  <si>
    <t>Картофель отварной в молоке и Тефтели с соусом</t>
  </si>
  <si>
    <t>Овощи в нарезке Огурец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</si>
</sst>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" fontId="0" fillId="2" borderId="6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4" xfId="0" applyNumberFormat="1" applyFill="1" applyBorder="1" applyProtection="1">
      <protection locked="0"/>
    </xf>
    <xf numFmtId="4" fontId="0" fillId="2" borderId="16" xfId="0" applyNumberFormat="1" applyFill="1" applyBorder="1" applyProtection="1">
      <protection locked="0"/>
    </xf>
    <xf numFmtId="0" fontId="0" fillId="3" borderId="6" xfId="0" applyFill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sqref="A1:XFD1048576"/>
    </sheetView>
  </sheetViews>
  <sheetFormatPr defaultRowHeight="14.4" x14ac:dyDescent="0.3"/>
  <cols>
    <col min="1" max="1" width="10.6640625" customWidth="1"/>
    <col min="2" max="2" width="13.6640625" customWidth="1"/>
    <col min="4" max="4" width="19.6640625" customWidth="1"/>
    <col min="7" max="7" width="17.109375" customWidth="1"/>
    <col min="10" max="10" width="12.44140625" customWidth="1"/>
  </cols>
  <sheetData>
    <row r="1" spans="1:10" x14ac:dyDescent="0.3">
      <c r="A1" t="s">
        <v>0</v>
      </c>
      <c r="B1" s="45" t="s">
        <v>26</v>
      </c>
      <c r="C1" s="46"/>
      <c r="D1" s="47"/>
      <c r="E1" t="s">
        <v>17</v>
      </c>
      <c r="F1" s="20"/>
      <c r="I1" t="s">
        <v>1</v>
      </c>
      <c r="J1" s="19">
        <v>45730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 x14ac:dyDescent="0.3">
      <c r="A4" s="4" t="s">
        <v>10</v>
      </c>
      <c r="B4" s="5" t="s">
        <v>27</v>
      </c>
      <c r="C4" s="6"/>
      <c r="D4" s="29" t="s">
        <v>30</v>
      </c>
      <c r="E4" s="14">
        <f>150+60+20</f>
        <v>230</v>
      </c>
      <c r="F4" s="22">
        <f>26.6+45.8+4.9</f>
        <v>77.300000000000011</v>
      </c>
      <c r="G4" s="35">
        <f>173.7+133.1+23.8</f>
        <v>330.59999999999997</v>
      </c>
      <c r="H4" s="35">
        <f>4.5+8.7+0.7</f>
        <v>13.899999999999999</v>
      </c>
      <c r="I4" s="35">
        <f>5.5+8.8+1.5</f>
        <v>15.8</v>
      </c>
      <c r="J4" s="36">
        <f>26.5+4.9+1.9</f>
        <v>33.299999999999997</v>
      </c>
    </row>
    <row r="5" spans="1:10" ht="28.5" customHeight="1" x14ac:dyDescent="0.3">
      <c r="A5" s="7"/>
      <c r="B5" s="1" t="s">
        <v>11</v>
      </c>
      <c r="C5" s="2"/>
      <c r="D5" s="29" t="s">
        <v>29</v>
      </c>
      <c r="E5" s="14">
        <v>200</v>
      </c>
      <c r="F5" s="22">
        <v>5.5</v>
      </c>
      <c r="G5" s="35">
        <v>27.9</v>
      </c>
      <c r="H5" s="35">
        <v>0.2</v>
      </c>
      <c r="I5" s="35">
        <v>0.1</v>
      </c>
      <c r="J5" s="36">
        <v>6.6</v>
      </c>
    </row>
    <row r="6" spans="1:10" ht="28.5" customHeight="1" thickBot="1" x14ac:dyDescent="0.35">
      <c r="A6" s="7"/>
      <c r="B6" s="1" t="s">
        <v>20</v>
      </c>
      <c r="C6" s="2"/>
      <c r="D6" s="29" t="s">
        <v>28</v>
      </c>
      <c r="E6" s="14">
        <f>45+25</f>
        <v>70</v>
      </c>
      <c r="F6" s="22">
        <f>1.75+3.29</f>
        <v>5.04</v>
      </c>
      <c r="G6" s="35">
        <f>42.7+105.5</f>
        <v>148.19999999999999</v>
      </c>
      <c r="H6" s="35">
        <f>1.7+3.4</f>
        <v>5.0999999999999996</v>
      </c>
      <c r="I6" s="35">
        <f>0.3+0.4</f>
        <v>0.7</v>
      </c>
      <c r="J6" s="36">
        <f>8.4+22.1</f>
        <v>30.5</v>
      </c>
    </row>
    <row r="7" spans="1:10" ht="28.5" customHeight="1" x14ac:dyDescent="0.3">
      <c r="A7" s="7"/>
      <c r="B7" s="2"/>
      <c r="C7" s="2"/>
      <c r="D7" s="40" t="s">
        <v>31</v>
      </c>
      <c r="E7" s="41">
        <v>60</v>
      </c>
      <c r="F7" s="21">
        <v>15</v>
      </c>
      <c r="G7" s="33">
        <v>8.5</v>
      </c>
      <c r="H7" s="33">
        <v>0.5</v>
      </c>
      <c r="I7" s="33">
        <v>0.1</v>
      </c>
      <c r="J7" s="34">
        <v>1.5</v>
      </c>
    </row>
    <row r="8" spans="1:10" ht="28.5" customHeight="1" x14ac:dyDescent="0.3">
      <c r="A8" s="7"/>
      <c r="B8" s="2"/>
      <c r="C8" s="2"/>
      <c r="D8" s="29"/>
      <c r="E8" s="14"/>
      <c r="F8" s="22"/>
      <c r="G8" s="35"/>
      <c r="H8" s="35"/>
      <c r="I8" s="35"/>
      <c r="J8" s="36"/>
    </row>
    <row r="9" spans="1:10" ht="28.5" customHeight="1" thickBot="1" x14ac:dyDescent="0.35">
      <c r="A9" s="8"/>
      <c r="B9" s="9"/>
      <c r="C9" s="9"/>
      <c r="D9" s="30"/>
      <c r="E9" s="16"/>
      <c r="F9" s="23"/>
      <c r="G9" s="42"/>
      <c r="H9" s="42"/>
      <c r="I9" s="42"/>
      <c r="J9" s="43"/>
    </row>
    <row r="10" spans="1:10" ht="28.5" customHeight="1" x14ac:dyDescent="0.3">
      <c r="A10" s="4" t="s">
        <v>12</v>
      </c>
      <c r="B10" s="39" t="s">
        <v>16</v>
      </c>
      <c r="C10" s="6"/>
      <c r="D10" s="40"/>
      <c r="E10" s="41"/>
      <c r="F10" s="21"/>
      <c r="G10" s="41"/>
      <c r="H10" s="41"/>
      <c r="I10" s="41"/>
      <c r="J10" s="44"/>
    </row>
    <row r="11" spans="1:10" x14ac:dyDescent="0.3">
      <c r="A11" s="7"/>
      <c r="B11" s="2"/>
      <c r="C11" s="2"/>
      <c r="D11" s="29"/>
      <c r="E11" s="14"/>
      <c r="F11" s="22"/>
      <c r="G11" s="14"/>
      <c r="H11" s="14"/>
      <c r="I11" s="14"/>
      <c r="J11" s="15"/>
    </row>
    <row r="12" spans="1:10" ht="15" thickBot="1" x14ac:dyDescent="0.35">
      <c r="A12" s="8"/>
      <c r="B12" s="9"/>
      <c r="C12" s="9"/>
      <c r="D12" s="30"/>
      <c r="E12" s="16"/>
      <c r="F12" s="23"/>
      <c r="G12" s="16"/>
      <c r="H12" s="16"/>
      <c r="I12" s="16"/>
      <c r="J12" s="17"/>
    </row>
    <row r="13" spans="1:10" x14ac:dyDescent="0.3">
      <c r="A13" s="7" t="s">
        <v>13</v>
      </c>
      <c r="B13" s="10" t="s">
        <v>21</v>
      </c>
      <c r="C13" s="3"/>
      <c r="D13" s="31"/>
      <c r="E13" s="18"/>
      <c r="F13" s="24"/>
      <c r="G13" s="37"/>
      <c r="H13" s="37"/>
      <c r="I13" s="37"/>
      <c r="J13" s="38"/>
    </row>
    <row r="14" spans="1:10" x14ac:dyDescent="0.3">
      <c r="A14" s="7"/>
      <c r="B14" s="1" t="s">
        <v>14</v>
      </c>
      <c r="C14" s="2"/>
      <c r="D14" s="29"/>
      <c r="E14" s="14"/>
      <c r="F14" s="22"/>
      <c r="G14" s="35"/>
      <c r="H14" s="35"/>
      <c r="I14" s="35"/>
      <c r="J14" s="36"/>
    </row>
    <row r="15" spans="1:10" x14ac:dyDescent="0.3">
      <c r="A15" s="7"/>
      <c r="B15" s="1" t="s">
        <v>15</v>
      </c>
      <c r="C15" s="2"/>
      <c r="D15" s="29"/>
      <c r="E15" s="14"/>
      <c r="F15" s="22"/>
      <c r="G15" s="35"/>
      <c r="H15" s="35"/>
      <c r="I15" s="35"/>
      <c r="J15" s="36"/>
    </row>
    <row r="16" spans="1:10" x14ac:dyDescent="0.3">
      <c r="A16" s="7"/>
      <c r="B16" s="1" t="s">
        <v>22</v>
      </c>
      <c r="C16" s="2"/>
      <c r="D16" s="29"/>
      <c r="E16" s="14"/>
      <c r="F16" s="22"/>
      <c r="G16" s="35"/>
      <c r="H16" s="35"/>
      <c r="I16" s="35"/>
      <c r="J16" s="36"/>
    </row>
    <row r="17" spans="1:10" x14ac:dyDescent="0.3">
      <c r="A17" s="7"/>
      <c r="B17" s="1" t="s">
        <v>23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3">
      <c r="A18" s="7"/>
      <c r="B18" s="1" t="s">
        <v>24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3">
      <c r="A19" s="7"/>
      <c r="B19" s="1" t="s">
        <v>25</v>
      </c>
      <c r="C19" s="2"/>
      <c r="D19" s="29"/>
      <c r="E19" s="14"/>
      <c r="F19" s="22"/>
      <c r="G19" s="14"/>
      <c r="H19" s="14"/>
      <c r="I19" s="14"/>
      <c r="J19" s="15"/>
    </row>
    <row r="20" spans="1:10" x14ac:dyDescent="0.3">
      <c r="A20" s="7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" thickBot="1" x14ac:dyDescent="0.35">
      <c r="A21" s="8"/>
      <c r="B21" s="9"/>
      <c r="C21" s="9"/>
      <c r="D21" s="30"/>
      <c r="E21" s="16"/>
      <c r="F21" s="23"/>
      <c r="G21" s="16"/>
      <c r="H21" s="16"/>
      <c r="I21" s="16"/>
      <c r="J21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14.03.2025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Марханова</cp:lastModifiedBy>
  <cp:lastPrinted>2025-02-16T08:13:41Z</cp:lastPrinted>
  <dcterms:created xsi:type="dcterms:W3CDTF">2015-06-05T18:19:34Z</dcterms:created>
  <dcterms:modified xsi:type="dcterms:W3CDTF">2025-03-01T12:58:51Z</dcterms:modified>
</cp:coreProperties>
</file>