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8_{7CE1D398-940C-466D-8132-3A432DF77FF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05.03.2024" sheetId="1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6" i="15" l="1"/>
  <c r="H6" i="15"/>
  <c r="G6" i="15"/>
  <c r="F6" i="15"/>
  <c r="E6" i="15"/>
  <c r="J4" i="15"/>
  <c r="I4" i="15"/>
  <c r="H4" i="15"/>
  <c r="G4" i="15"/>
  <c r="F4" i="15"/>
  <c r="E4" i="15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<sst xmlns="http://schemas.openxmlformats.org/spreadsheetml/2006/main" count="32" uniqueCount="32">
  <si>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</si>
  <si>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</si>
  <si>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</si>
  <si>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</si>
  <si>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</si>
  <si>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</si>
  <si>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</si>
  <si>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</si>
  <si>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</si>
  <si>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</si>
  <si>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</si>
  <si>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</si>
  <si>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</si>
  <si>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</si>
  <si>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1 блюдо</t>
  </si>
  <si>
    <t>2 блюдо</t>
  </si>
  <si>
    <t>фрукты</t>
  </si>
  <si>
    <t>Отд./корп</t>
  </si>
  <si>
    <t>№ рец.</t>
  </si>
  <si>
    <t>Выход, г</t>
  </si>
  <si>
    <t>хлеб</t>
  </si>
  <si>
    <t>закуска</t>
  </si>
  <si>
    <t>гарнир</t>
  </si>
  <si>
    <t>сладкое</t>
  </si>
  <si>
    <t>хлеб бел.</t>
  </si>
  <si>
    <t>хлеб черн.</t>
  </si>
  <si>
    <t>МАОУ СОШ № 4 П.Новоорск</t>
  </si>
  <si>
    <t>гор.блюдо</t>
  </si>
  <si>
    <t>Пшеничный/Ржаной</t>
  </si>
  <si>
    <t>Картофельное пюре и Курица тушеная с морковью</t>
  </si>
  <si>
    <t>Какао с молоком</t>
  </si>
  <si>
    <t>Свекла отварная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</si>
</sst>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" fontId="0" fillId="2" borderId="6" xfId="0" applyNumberFormat="1" applyFill="1" applyBorder="1" applyProtection="1">
      <protection locked="0"/>
    </xf>
    <xf numFmtId="4" fontId="0" fillId="2" borderId="7" xfId="0" applyNumberFormat="1" applyFill="1" applyBorder="1" applyProtection="1">
      <protection locked="0"/>
    </xf>
    <xf numFmtId="4" fontId="0" fillId="2" borderId="1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4" fontId="0" fillId="2" borderId="16" xfId="0" applyNumberFormat="1" applyFill="1" applyBorder="1" applyProtection="1">
      <protection locked="0"/>
    </xf>
    <xf numFmtId="0" fontId="0" fillId="3" borderId="6" xfId="0" applyFill="1" applyBorder="1"/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4" fontId="0" fillId="2" borderId="11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2" borderId="6" xfId="0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1"/>
  <sheetViews>
    <sheetView tabSelected="1" workbookViewId="0">
      <selection sqref="A1:J21"/>
    </sheetView>
  </sheetViews>
  <sheetFormatPr defaultRowHeight="14.4" x14ac:dyDescent="0.3"/>
  <cols>
    <col min="1" max="1" width="10.6640625" customWidth="1"/>
    <col min="2" max="2" width="13.6640625" customWidth="1"/>
    <col min="4" max="4" width="19.6640625" customWidth="1"/>
    <col min="7" max="7" width="17.109375" customWidth="1"/>
    <col min="10" max="10" width="12.44140625" customWidth="1"/>
  </cols>
  <sheetData>
    <row r="1" spans="1:10" x14ac:dyDescent="0.3">
      <c r="A1" t="s">
        <v>0</v>
      </c>
      <c r="B1" s="45" t="s">
        <v>26</v>
      </c>
      <c r="C1" s="46"/>
      <c r="D1" s="47"/>
      <c r="E1" t="s">
        <v>17</v>
      </c>
      <c r="F1" s="20"/>
      <c r="I1" t="s">
        <v>1</v>
      </c>
      <c r="J1" s="19">
        <v>45356</v>
      </c>
    </row>
    <row r="2" spans="1:10" ht="15" thickBot="1" x14ac:dyDescent="0.35"/>
    <row r="3" spans="1:10" ht="15" thickBot="1" x14ac:dyDescent="0.35">
      <c r="A3" s="11" t="s">
        <v>2</v>
      </c>
      <c r="B3" s="12" t="s">
        <v>3</v>
      </c>
      <c r="C3" s="12" t="s">
        <v>18</v>
      </c>
      <c r="D3" s="12" t="s">
        <v>4</v>
      </c>
      <c r="E3" s="12" t="s">
        <v>19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43.2" x14ac:dyDescent="0.3">
      <c r="A4" s="4" t="s">
        <v>10</v>
      </c>
      <c r="B4" s="5" t="s">
        <v>27</v>
      </c>
      <c r="C4" s="6"/>
      <c r="D4" s="40" t="s">
        <v>29</v>
      </c>
      <c r="E4" s="48">
        <f>250</f>
        <v>250</v>
      </c>
      <c r="F4" s="21">
        <f>40.5+25.8</f>
        <v>66.3</v>
      </c>
      <c r="G4" s="33">
        <f>139.4+126.4</f>
        <v>265.8</v>
      </c>
      <c r="H4" s="33">
        <f>3.1+14.1</f>
        <v>17.2</v>
      </c>
      <c r="I4" s="33">
        <f>5.3+5.8</f>
        <v>11.1</v>
      </c>
      <c r="J4" s="34">
        <f>19.8+4.4</f>
        <v>24.200000000000003</v>
      </c>
    </row>
    <row r="5" spans="1:10" ht="14.25" customHeight="1" x14ac:dyDescent="0.3">
      <c r="A5" s="7"/>
      <c r="B5" s="1" t="s">
        <v>11</v>
      </c>
      <c r="C5" s="2"/>
      <c r="D5" s="29" t="s">
        <v>30</v>
      </c>
      <c r="E5" s="14">
        <v>200</v>
      </c>
      <c r="F5" s="22">
        <v>9.14</v>
      </c>
      <c r="G5" s="35">
        <v>100.4</v>
      </c>
      <c r="H5" s="35">
        <v>4.7</v>
      </c>
      <c r="I5" s="35">
        <v>3.5</v>
      </c>
      <c r="J5" s="36">
        <v>12.5</v>
      </c>
    </row>
    <row r="6" spans="1:10" ht="18" customHeight="1" thickBot="1" x14ac:dyDescent="0.35">
      <c r="A6" s="7"/>
      <c r="B6" s="1" t="s">
        <v>20</v>
      </c>
      <c r="C6" s="2"/>
      <c r="D6" s="30" t="s">
        <v>28</v>
      </c>
      <c r="E6" s="16">
        <f>25+15</f>
        <v>40</v>
      </c>
      <c r="F6" s="23">
        <f>1.82+1.05</f>
        <v>2.87</v>
      </c>
      <c r="G6" s="43">
        <f>58.6+25.6</f>
        <v>84.2</v>
      </c>
      <c r="H6" s="43">
        <f>2.9</f>
        <v>2.9</v>
      </c>
      <c r="I6" s="43">
        <v>0.4</v>
      </c>
      <c r="J6" s="44">
        <f>17.3</f>
        <v>17.3</v>
      </c>
    </row>
    <row r="7" spans="1:10" ht="27" customHeight="1" x14ac:dyDescent="0.3">
      <c r="A7" s="7"/>
      <c r="B7" s="2"/>
      <c r="C7" s="2"/>
      <c r="D7" s="29" t="s">
        <v>31</v>
      </c>
      <c r="E7" s="14">
        <v>60</v>
      </c>
      <c r="F7" s="22">
        <v>2.5</v>
      </c>
      <c r="G7" s="35">
        <v>25.2</v>
      </c>
      <c r="H7" s="35">
        <v>0.9</v>
      </c>
      <c r="I7" s="35">
        <v>0.1</v>
      </c>
      <c r="J7" s="36">
        <v>5.2</v>
      </c>
    </row>
    <row r="8" spans="1:10" ht="28.5" customHeight="1" x14ac:dyDescent="0.3">
      <c r="A8" s="7"/>
      <c r="B8" s="2"/>
      <c r="C8" s="2"/>
      <c r="D8" s="29"/>
      <c r="E8" s="14"/>
      <c r="F8" s="22"/>
      <c r="G8" s="35"/>
      <c r="H8" s="35"/>
      <c r="I8" s="35"/>
      <c r="J8" s="36"/>
    </row>
    <row r="9" spans="1:10" ht="28.5" customHeight="1" thickBot="1" x14ac:dyDescent="0.35">
      <c r="A9" s="8"/>
      <c r="B9" s="9"/>
      <c r="C9" s="9"/>
      <c r="D9" s="30"/>
      <c r="E9" s="16"/>
      <c r="F9" s="23"/>
      <c r="G9" s="43"/>
      <c r="H9" s="43"/>
      <c r="I9" s="43"/>
      <c r="J9" s="44"/>
    </row>
    <row r="10" spans="1:10" x14ac:dyDescent="0.3">
      <c r="A10" s="4" t="s">
        <v>12</v>
      </c>
      <c r="B10" s="39" t="s">
        <v>16</v>
      </c>
      <c r="C10" s="6"/>
      <c r="D10" s="40"/>
      <c r="E10" s="41"/>
      <c r="F10" s="21"/>
      <c r="G10" s="41"/>
      <c r="H10" s="41"/>
      <c r="I10" s="41"/>
      <c r="J10" s="42"/>
    </row>
    <row r="11" spans="1:10" x14ac:dyDescent="0.3">
      <c r="A11" s="7"/>
      <c r="B11" s="2"/>
      <c r="C11" s="2"/>
      <c r="D11" s="29"/>
      <c r="E11" s="14"/>
      <c r="F11" s="22"/>
      <c r="G11" s="14"/>
      <c r="H11" s="14"/>
      <c r="I11" s="14"/>
      <c r="J11" s="15"/>
    </row>
    <row r="12" spans="1:10" ht="15" thickBot="1" x14ac:dyDescent="0.35">
      <c r="A12" s="8"/>
      <c r="B12" s="9"/>
      <c r="C12" s="9"/>
      <c r="D12" s="30"/>
      <c r="E12" s="16"/>
      <c r="F12" s="23"/>
      <c r="G12" s="16"/>
      <c r="H12" s="16"/>
      <c r="I12" s="16"/>
      <c r="J12" s="17"/>
    </row>
    <row r="13" spans="1:10" x14ac:dyDescent="0.3">
      <c r="A13" s="7" t="s">
        <v>13</v>
      </c>
      <c r="B13" s="10" t="s">
        <v>21</v>
      </c>
      <c r="C13" s="3"/>
      <c r="D13" s="31"/>
      <c r="E13" s="18"/>
      <c r="F13" s="24"/>
      <c r="G13" s="37"/>
      <c r="H13" s="37"/>
      <c r="I13" s="37"/>
      <c r="J13" s="38"/>
    </row>
    <row r="14" spans="1:10" x14ac:dyDescent="0.3">
      <c r="A14" s="7"/>
      <c r="B14" s="1" t="s">
        <v>14</v>
      </c>
      <c r="C14" s="2"/>
      <c r="D14" s="29"/>
      <c r="E14" s="14"/>
      <c r="F14" s="22"/>
      <c r="G14" s="35"/>
      <c r="H14" s="35"/>
      <c r="I14" s="35"/>
      <c r="J14" s="36"/>
    </row>
    <row r="15" spans="1:10" x14ac:dyDescent="0.3">
      <c r="A15" s="7"/>
      <c r="B15" s="1" t="s">
        <v>15</v>
      </c>
      <c r="C15" s="2"/>
      <c r="D15" s="29"/>
      <c r="E15" s="14"/>
      <c r="F15" s="22"/>
      <c r="G15" s="35"/>
      <c r="H15" s="35"/>
      <c r="I15" s="35"/>
      <c r="J15" s="36"/>
    </row>
    <row r="16" spans="1:10" x14ac:dyDescent="0.3">
      <c r="A16" s="7"/>
      <c r="B16" s="1" t="s">
        <v>22</v>
      </c>
      <c r="C16" s="2"/>
      <c r="D16" s="29"/>
      <c r="E16" s="14"/>
      <c r="F16" s="22"/>
      <c r="G16" s="35"/>
      <c r="H16" s="35"/>
      <c r="I16" s="35"/>
      <c r="J16" s="36"/>
    </row>
    <row r="17" spans="1:10" x14ac:dyDescent="0.3">
      <c r="A17" s="7"/>
      <c r="B17" s="1" t="s">
        <v>23</v>
      </c>
      <c r="C17" s="2"/>
      <c r="D17" s="29"/>
      <c r="E17" s="14"/>
      <c r="F17" s="22"/>
      <c r="G17" s="14"/>
      <c r="H17" s="14"/>
      <c r="I17" s="14"/>
      <c r="J17" s="15"/>
    </row>
    <row r="18" spans="1:10" x14ac:dyDescent="0.3">
      <c r="A18" s="7"/>
      <c r="B18" s="1" t="s">
        <v>24</v>
      </c>
      <c r="C18" s="2"/>
      <c r="D18" s="29"/>
      <c r="E18" s="14"/>
      <c r="F18" s="22"/>
      <c r="G18" s="14"/>
      <c r="H18" s="14"/>
      <c r="I18" s="14"/>
      <c r="J18" s="15"/>
    </row>
    <row r="19" spans="1:10" x14ac:dyDescent="0.3">
      <c r="A19" s="7"/>
      <c r="B19" s="1" t="s">
        <v>25</v>
      </c>
      <c r="C19" s="2"/>
      <c r="D19" s="29"/>
      <c r="E19" s="14"/>
      <c r="F19" s="22"/>
      <c r="G19" s="14"/>
      <c r="H19" s="14"/>
      <c r="I19" s="14"/>
      <c r="J19" s="15"/>
    </row>
    <row r="20" spans="1:10" x14ac:dyDescent="0.3">
      <c r="A20" s="7"/>
      <c r="B20" s="25"/>
      <c r="C20" s="25"/>
      <c r="D20" s="32"/>
      <c r="E20" s="26"/>
      <c r="F20" s="27"/>
      <c r="G20" s="26"/>
      <c r="H20" s="26"/>
      <c r="I20" s="26"/>
      <c r="J20" s="28"/>
    </row>
    <row r="21" spans="1:10" ht="15" thickBot="1" x14ac:dyDescent="0.35">
      <c r="A21" s="8"/>
      <c r="B21" s="9"/>
      <c r="C21" s="9"/>
      <c r="D21" s="30"/>
      <c r="E21" s="16"/>
      <c r="F21" s="23"/>
      <c r="G21" s="16"/>
      <c r="H21" s="16"/>
      <c r="I21" s="16"/>
      <c r="J21" s="17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05.03.2024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 Марханова</cp:lastModifiedBy>
  <cp:lastPrinted>2024-03-03T06:08:08Z</cp:lastPrinted>
  <dcterms:created xsi:type="dcterms:W3CDTF">2015-06-05T18:19:34Z</dcterms:created>
  <dcterms:modified xsi:type="dcterms:W3CDTF">2024-03-03T06:14:10Z</dcterms:modified>
</cp:coreProperties>
</file>